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ark\Documents\Working Files\Hope_rework_2023\Caves\"/>
    </mc:Choice>
  </mc:AlternateContent>
  <xr:revisionPtr revIDLastSave="0" documentId="13_ncr:1_{B3EE62AC-BD78-460C-9C5C-0F078B5BD9FC}" xr6:coauthVersionLast="47" xr6:coauthVersionMax="47" xr10:uidLastSave="{00000000-0000-0000-0000-000000000000}"/>
  <bookViews>
    <workbookView xWindow="-120" yWindow="-120" windowWidth="24240" windowHeight="13140" xr2:uid="{DCC91D6D-98D6-48DB-A157-CDF93C7B7ABE}"/>
  </bookViews>
  <sheets>
    <sheet name="DATA" sheetId="1" r:id="rId1"/>
    <sheet name="INF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 i="1" l="1"/>
  <c r="L2" i="1"/>
  <c r="K2" i="1"/>
</calcChain>
</file>

<file path=xl/sharedStrings.xml><?xml version="1.0" encoding="utf-8"?>
<sst xmlns="http://schemas.openxmlformats.org/spreadsheetml/2006/main" count="38" uniqueCount="35">
  <si>
    <t>Site</t>
  </si>
  <si>
    <t>source</t>
  </si>
  <si>
    <t>date</t>
  </si>
  <si>
    <t>east</t>
  </si>
  <si>
    <t>north</t>
  </si>
  <si>
    <t>horizon</t>
  </si>
  <si>
    <t>lithology</t>
  </si>
  <si>
    <t>surface elevation</t>
  </si>
  <si>
    <t>Depth to</t>
  </si>
  <si>
    <t>Depth from</t>
  </si>
  <si>
    <t>Elevation to</t>
  </si>
  <si>
    <t>Elevation from</t>
  </si>
  <si>
    <t>thickness</t>
  </si>
  <si>
    <t>Notes</t>
  </si>
  <si>
    <t>This book was started on 08/01/2023 to try and keep track of information passed on by Phil Wolstenholme and the Derbyshire cavers</t>
  </si>
  <si>
    <t>Sources</t>
  </si>
  <si>
    <t>PW</t>
  </si>
  <si>
    <t>Phil Wolstenholme</t>
  </si>
  <si>
    <t>Hazard Mine</t>
  </si>
  <si>
    <t>Horizons are interpretive and may be subject to change.  Bradwell to Eldon Hill uses the system based on Hope Quarry, incorporating the BGS standard members.  Named units are Lower Miller's Dale Lava, Upper Miller's Dale Lava, Cavedale Lava, Dove Holes Tuff.  Other tuffs are numbered.</t>
  </si>
  <si>
    <t>T1</t>
  </si>
  <si>
    <t>small tuff below LMB in Hope boreholes</t>
  </si>
  <si>
    <t>LMB</t>
  </si>
  <si>
    <t>T2</t>
  </si>
  <si>
    <t>T3</t>
  </si>
  <si>
    <t>T4</t>
  </si>
  <si>
    <t>T5/UMB</t>
  </si>
  <si>
    <t>UMB</t>
  </si>
  <si>
    <t>Basalt</t>
  </si>
  <si>
    <t>XYZ approximate and taken from DEM, Depths are estimates. Described as lava with tuffs above and below.</t>
  </si>
  <si>
    <t>Tuff seen in Hope Quarry and likely to equal Upper Miller's Dale Lava</t>
  </si>
  <si>
    <t>Tuff seen in Hope boreholes probably passes laterally into tuff cones at Hope</t>
  </si>
  <si>
    <t>Lower Miller's Dale Lava - equals Bradwell Moor Basalt, equals Cavedale Lava, equals Speedwell Vent?</t>
  </si>
  <si>
    <t>Thin discontinuous tuff seen in Hope Quarry = Dove Holes Tuff ?</t>
  </si>
  <si>
    <t>T6/DHTU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</si>
</sst>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0D258-1B30-4EE9-94E2-3BEE76200784}">
  <dimension ref="A1:N2"/>
  <sheetViews>
    <sheetView tabSelected="1" workbookViewId="0">
      <selection activeCell="N2" sqref="N2"/>
    </sheetView>
  </sheetViews>
  <sheetFormatPr defaultRowHeight="15" x14ac:dyDescent="0.25"/>
  <cols>
    <col min="1" max="1" width="20.7109375" customWidth="1"/>
    <col min="2" max="2" width="11.140625" customWidth="1"/>
    <col min="3" max="3" width="10.7109375" bestFit="1" customWidth="1"/>
    <col min="9" max="9" width="11.5703125" customWidth="1"/>
    <col min="10" max="10" width="12.28515625" customWidth="1"/>
    <col min="11" max="11" width="13" customWidth="1"/>
    <col min="12" max="12" width="15.5703125" customWidth="1"/>
    <col min="13" max="13" width="16.7109375" customWidth="1"/>
    <col min="14" max="14" width="22.140625" customWidth="1"/>
  </cols>
  <sheetData>
    <row r="1" spans="1:14" x14ac:dyDescent="0.25">
      <c r="A1" t="s">
        <v>0</v>
      </c>
      <c r="B1" t="s">
        <v>1</v>
      </c>
      <c r="C1" t="s">
        <v>2</v>
      </c>
      <c r="D1" t="s">
        <v>3</v>
      </c>
      <c r="E1" t="s">
        <v>4</v>
      </c>
      <c r="F1" t="s">
        <v>7</v>
      </c>
      <c r="G1" t="s">
        <v>5</v>
      </c>
      <c r="H1" t="s">
        <v>6</v>
      </c>
      <c r="I1" t="s">
        <v>9</v>
      </c>
      <c r="J1" t="s">
        <v>8</v>
      </c>
      <c r="K1" t="s">
        <v>11</v>
      </c>
      <c r="L1" t="s">
        <v>10</v>
      </c>
      <c r="M1" t="s">
        <v>12</v>
      </c>
      <c r="N1" t="s">
        <v>13</v>
      </c>
    </row>
    <row r="2" spans="1:14" x14ac:dyDescent="0.25">
      <c r="A2" t="s">
        <v>18</v>
      </c>
      <c r="B2" t="s">
        <v>16</v>
      </c>
      <c r="C2" s="1">
        <v>44934</v>
      </c>
      <c r="D2">
        <v>413679</v>
      </c>
      <c r="E2">
        <v>381200</v>
      </c>
      <c r="F2">
        <v>426</v>
      </c>
      <c r="G2" t="s">
        <v>27</v>
      </c>
      <c r="H2" t="s">
        <v>28</v>
      </c>
      <c r="I2">
        <v>20</v>
      </c>
      <c r="J2">
        <v>23</v>
      </c>
      <c r="K2">
        <f>F2-I2</f>
        <v>406</v>
      </c>
      <c r="L2">
        <f>F2-J2</f>
        <v>403</v>
      </c>
      <c r="M2">
        <f>K2-L2</f>
        <v>3</v>
      </c>
      <c r="N2" t="s">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D93C-8BA2-4FF1-8528-80FF3DBBF097}">
  <dimension ref="A1:G21"/>
  <sheetViews>
    <sheetView workbookViewId="0">
      <selection activeCell="J11" sqref="J10:J11"/>
    </sheetView>
  </sheetViews>
  <sheetFormatPr defaultRowHeight="15" x14ac:dyDescent="0.25"/>
  <sheetData>
    <row r="1" spans="1:7" x14ac:dyDescent="0.25">
      <c r="A1" t="s">
        <v>14</v>
      </c>
    </row>
    <row r="3" spans="1:7" x14ac:dyDescent="0.25">
      <c r="A3" t="s">
        <v>15</v>
      </c>
      <c r="F3" t="s">
        <v>19</v>
      </c>
    </row>
    <row r="4" spans="1:7" x14ac:dyDescent="0.25">
      <c r="A4" t="s">
        <v>16</v>
      </c>
      <c r="B4" t="s">
        <v>17</v>
      </c>
    </row>
    <row r="15" spans="1:7" x14ac:dyDescent="0.25">
      <c r="F15" t="s">
        <v>34</v>
      </c>
      <c r="G15" t="s">
        <v>33</v>
      </c>
    </row>
    <row r="16" spans="1:7" x14ac:dyDescent="0.25">
      <c r="F16" t="s">
        <v>26</v>
      </c>
      <c r="G16" t="s">
        <v>30</v>
      </c>
    </row>
    <row r="17" spans="6:7" x14ac:dyDescent="0.25">
      <c r="F17" t="s">
        <v>25</v>
      </c>
      <c r="G17" t="s">
        <v>31</v>
      </c>
    </row>
    <row r="18" spans="6:7" x14ac:dyDescent="0.25">
      <c r="F18" t="s">
        <v>24</v>
      </c>
      <c r="G18" t="s">
        <v>31</v>
      </c>
    </row>
    <row r="19" spans="6:7" x14ac:dyDescent="0.25">
      <c r="F19" t="s">
        <v>23</v>
      </c>
      <c r="G19" t="s">
        <v>31</v>
      </c>
    </row>
    <row r="20" spans="6:7" x14ac:dyDescent="0.25">
      <c r="F20" t="s">
        <v>22</v>
      </c>
      <c r="G20" t="s">
        <v>32</v>
      </c>
    </row>
    <row r="21" spans="6:7" x14ac:dyDescent="0.25">
      <c r="F21" t="s">
        <v>20</v>
      </c>
      <c r="G21"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dc:creator>
  <cp:lastModifiedBy>Mark</cp:lastModifiedBy>
  <dcterms:created xsi:type="dcterms:W3CDTF">2023-01-08T06:46:21Z</dcterms:created>
  <dcterms:modified xsi:type="dcterms:W3CDTF">2023-01-08T16:13:15Z</dcterms:modified>
</cp:coreProperties>
</file>